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93" i="1" l="1"/>
  <c r="C93" i="1"/>
  <c r="D92" i="1"/>
  <c r="D85" i="1"/>
  <c r="D84" i="1"/>
  <c r="D81" i="1"/>
  <c r="D78" i="1"/>
  <c r="D76" i="1"/>
  <c r="D75" i="1"/>
  <c r="D74" i="1"/>
  <c r="D71" i="1"/>
  <c r="D70" i="1"/>
  <c r="D66" i="1"/>
  <c r="D67" i="1"/>
  <c r="D68" i="1"/>
  <c r="D65" i="1"/>
  <c r="D51" i="1"/>
  <c r="D28" i="1"/>
</calcChain>
</file>

<file path=xl/sharedStrings.xml><?xml version="1.0" encoding="utf-8"?>
<sst xmlns="http://schemas.openxmlformats.org/spreadsheetml/2006/main" count="114" uniqueCount="98">
  <si>
    <t>Приложение №2</t>
  </si>
  <si>
    <t>ПЕРЕЧЕНЬ</t>
  </si>
  <si>
    <t>Наименование работ и услуг</t>
  </si>
  <si>
    <t>периодичность выявления работ и оказания услуг</t>
  </si>
  <si>
    <t>годовая плата (рублей)</t>
  </si>
  <si>
    <t>ст-ть 1 кв.м. общей площади (рублей в месяц)</t>
  </si>
  <si>
    <t>Работы, выполняемые в отношении всех видов фундаментов:</t>
  </si>
  <si>
    <t>проверка технического состояния видимых частей конструкций с выявлением:</t>
  </si>
  <si>
    <t>-признаков неравномерных осадок фундаментов всех типов;</t>
  </si>
  <si>
    <t>-коррозии арматуры, расслаивания, трещин, выпучивания, отклонения от вертикали в домах с бетонными, железобетонными и каменными фундаментами; При выявлении нарушений - составление плана мероприятий  по устранению причин нарушения и восстановлению эксплуатационных свойств конструкций.</t>
  </si>
  <si>
    <t>-проверка состояния гидроизоляции фундаментов и систем водоотвода фундамента. При выявлении нарушений - восстановление их работоспособности</t>
  </si>
  <si>
    <t>Работы, выполняемые в зданиях с подвалами:</t>
  </si>
  <si>
    <t>-проверка температурно-влажностного режима подвальных помещений и при выявлении нарушений устранение причин его нарушения</t>
  </si>
  <si>
    <t>-проверка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требованиями;</t>
  </si>
  <si>
    <t>-контроль за состоянием дверей подвалов и технических подполий, запорных устройств на них. Устранение выявленных неисправностей.</t>
  </si>
  <si>
    <t>Работы, выполняемые для надлежащего содержания стен многоквартирных домов:</t>
  </si>
  <si>
    <t>-выявление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устройств;</t>
  </si>
  <si>
    <t>-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блоков;</t>
  </si>
  <si>
    <t>-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кирпича, мелких блоков, искусственных и естественных камней;</t>
  </si>
  <si>
    <t>В случае выявления повреждений и нарушений - составление плана мероприятий по инструментальному обследованию стен, восстановлению проектных условий их эксплуатации</t>
  </si>
  <si>
    <t>Работы, выполняемые в целях надлежащего содержания перекрытий и покрытий многоквартирных домов:</t>
  </si>
  <si>
    <t>Работы, выполняемые в целях надлежащего содержания крыш многоквартирных домов:</t>
  </si>
  <si>
    <t>-проверка кровли на отсутствие протечек;</t>
  </si>
  <si>
    <t>-проверка молниезащитных устройств, заземления мачт и другого оборудования, расположенного на крыше;</t>
  </si>
  <si>
    <t>-выявление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водостока;</t>
  </si>
  <si>
    <t>проверка температурно-влажностного режима и воздухообмена на чердаке;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</si>
  <si>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вод;</t>
  </si>
  <si>
    <t>проверка и при необходимости очистка кровли от скопления снега и наледи;</t>
  </si>
  <si>
    <t>при выявлении нарушений, приводящих к протечкам, - незамедлительное их устранение. В остальных случаях - разработка плана восстановительных работ</t>
  </si>
  <si>
    <t>Работы, выполняемые в целях надлежащего содержания лестниц многоквартирных домов:</t>
  </si>
  <si>
    <t>-выявление деформации и повреждений в несущих конструкциях, надежности крепления ограждений, выбоин и сколов в ступенях;</t>
  </si>
  <si>
    <t>-выявление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лестницами;</t>
  </si>
  <si>
    <t>-выявление прогибов косоуров, нарушения связи косоуров с площадками, коррозии металлических конструкций в домах с лестницами по стальным косоурам;</t>
  </si>
  <si>
    <t>при выявлении повреждений и нарушений - разработка плана восстановительных работ</t>
  </si>
  <si>
    <t>Работы, выполняемые в целях надлежащего содержания фасадов многоквартирных домов:</t>
  </si>
  <si>
    <t xml:space="preserve">-выявление нарушений отделки фасадов и их отдельных элементов, ослабления связи отделочных слоев со стенами.  При выявлении повреждений и нарушений разработка плана восстановительных работ; </t>
  </si>
  <si>
    <t>-выявление и устранение нарушений сплошности и герметичности наружных водостоков;</t>
  </si>
  <si>
    <t>-контроль состояния и работоспособности подсветки информационных знаков, входов в подъезды (домовые знаки и т.д.). Проведение восстановительных работ;</t>
  </si>
  <si>
    <t xml:space="preserve">-выявление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козырьках.  При выявлении повреждений и нарушений - разработка плана восстановительных работ; </t>
  </si>
  <si>
    <t>-контроль состояния отдельных элементов крылец и зонтов над входами в здание, в подвалы и над балконами. При выявлении повреждений и нарушений разработка плана восстановительных работ;</t>
  </si>
  <si>
    <t>-контроль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(остановы);</t>
  </si>
  <si>
    <t>Работы, выполняемые в целях надлежащего содержания оконных и дверных заполнений помещений, относящихся к общему имуществу в  многоквартирном  доме:</t>
  </si>
  <si>
    <t>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доме;</t>
  </si>
  <si>
    <t>При выявлении нарушений в отопительный период - незамедлительный ремонт. В остальных случаях - разработка плана восстановительных работ.</t>
  </si>
  <si>
    <t>Общие работы, выполняемые для надлежащего содержания систем водоснабжения (холодного) и водоотведения в многоквартирных домах:</t>
  </si>
  <si>
    <t>-проверка исправности и работоспособности, регулировка и техническое обслуживание насосов, запорной арматуры, расширительных баков и элементов, скрытых от постоянного наблюдения (разводящих трубопроводов и оборудования на чердаках, в подвалах и каналах);</t>
  </si>
  <si>
    <t>- организация  технического обслуживания контрольно-измерительных приборов, автоматических регуляторов и устройств, коллективных (общедомовых) приборов учета;</t>
  </si>
  <si>
    <t>-контроль состояния и незамедлительное восстановление герметичности участков трубопроводов и соединительных элементов в случае их разгерметизации;</t>
  </si>
  <si>
    <t>-контроль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канализации;</t>
  </si>
  <si>
    <t>-переключение в целях надежной эксплуатации режимов работы внутреннего водостока, гидравлического затвора внутреннего водостока;</t>
  </si>
  <si>
    <t>-промывка участков водопровода после выполнения ремонтно-строительных работ на водопроводе;</t>
  </si>
  <si>
    <t>-очистка и промывка водонапорных баков;</t>
  </si>
  <si>
    <t>-промывка систем водоснабжения для удаления накипно-коррозионных отложений.</t>
  </si>
  <si>
    <t>Работы, выполняемые в целях надлежащего содержания электрооборудования в многоквартирном доме:</t>
  </si>
  <si>
    <t>-проверка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проверки;</t>
  </si>
  <si>
    <t>-проверка и обеспечение работоспособности устройств защитного отключения;</t>
  </si>
  <si>
    <t>-техническое обслуживание и ремонт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электрооборудования;</t>
  </si>
  <si>
    <t> Работы, выполняемые в целях надлежащего содержания систем внутридомового газового оборудования и вентиляции в многоквартирном доме:</t>
  </si>
  <si>
    <t>- проверка исправности и устранение незначительных нарушений в системах вентиляции;</t>
  </si>
  <si>
    <t>-организация проверки состояния системы внутридомового газового оборудования и ее отдельных элементов;</t>
  </si>
  <si>
    <t>-при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</si>
  <si>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Работы, выполняемые в целях обеспечения  надлежащего санитарного состояния общего имущества в многоквартирном доме:</t>
  </si>
  <si>
    <t>- сухая и влажная уборка тамбуров, холлов, коридоров, лестничных площадок и маршей;</t>
  </si>
  <si>
    <t>- влажная протирка подоконников, оконных решеток, перил лестниц, шкафов для электросчетчиков, почтовых ящиков, дверных коробок, полотен дверей, доводчиков, дверных ручек;</t>
  </si>
  <si>
    <t>- мытье окон;</t>
  </si>
  <si>
    <t>- очистка от грязи металлических решеток, ячеистых покрытий, приямков;</t>
  </si>
  <si>
    <t xml:space="preserve"> -проведение дератизации и дезинсекции помещений, входящих в состав общего имущества в многоквартирном доме, дезинфекция септиков и дворовых туалетов;</t>
  </si>
  <si>
    <t>Работы по содержанию земельного участка, на котором расположен МКД, с элементами озеленения и благоустройства в холодный период года:</t>
  </si>
  <si>
    <t>- очистка крышек люков колодцев и пожарных гидрантов от снега и льда толщиной слоя выше 5 см;</t>
  </si>
  <si>
    <t>- сдвигание свежевыпавшего снега и очистка придомовой территории от снега и льда при наличии колейности свыше 5 см;</t>
  </si>
  <si>
    <t>- очистка придомовой территории от наледи и льда;</t>
  </si>
  <si>
    <t>Работы по содержанию придомовой территории в теплый период года:</t>
  </si>
  <si>
    <t>- подметание и уборка придомовой территории;</t>
  </si>
  <si>
    <t>- уборка и выкашивание газонов;</t>
  </si>
  <si>
    <t>- прочистка ливневой канализации;</t>
  </si>
  <si>
    <t>- уборка крыльца и площадки перед входом в подъезд, очистка металлической решетки и приямка;</t>
  </si>
  <si>
    <t>Работы по обеспечению требований пожарной безопасности :</t>
  </si>
  <si>
    <t>- осмотры и обеспечение работоспособного состояния пожарных лестниц, лазов, проходов, выходов;</t>
  </si>
  <si>
    <t>Работы, выполняемые в целях обеспечения аварийно-диспетчерского  обслуживания многоквартирного дома:</t>
  </si>
  <si>
    <t>-обеспечение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</t>
  </si>
  <si>
    <t>Услуги управления:</t>
  </si>
  <si>
    <t>ИТОГО:</t>
  </si>
  <si>
    <r>
      <t xml:space="preserve">Работы, выполняемые в целях надлежащего содержания внутренней отделки многоквартирных домов, - </t>
    </r>
    <r>
      <rPr>
        <sz val="11"/>
        <color theme="1"/>
        <rFont val="Times New Roman"/>
        <family val="1"/>
        <charset val="204"/>
      </rPr>
      <t>проверка состояния внутренней отделки. При наличии угрозы обрушения отделочных слоев или нарушения защитных свойств отделки по отношению к несущим конструкциям и инженерному оборудованию - устранение выявленных нарушений.</t>
    </r>
  </si>
  <si>
    <t>-</t>
  </si>
  <si>
    <t>1 раз в год</t>
  </si>
  <si>
    <t>в течении года</t>
  </si>
  <si>
    <t>выявление нарушений условий эксплуатации. несанкционированных изменений консруктивного решения, выявления прогибов и трещин</t>
  </si>
  <si>
    <t>выявление наличия, характера и величины трещин в теле перекрытия и в местах примыканий, отслоения защищенного слоя бетона и оголения арматуры, коррозии арматуры в домах с перекрытиями и покрытиями из монолитного железобетона и сборных железобетонных плит;</t>
  </si>
  <si>
    <t>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настила;</t>
  </si>
  <si>
    <t>, характера и величины трещин в сводах, изменений состояния кладки, коррозии балок в домах с перекрытиями из кирпичных сводов;</t>
  </si>
  <si>
    <t>1 раз в месяц</t>
  </si>
  <si>
    <t>2 раза в год</t>
  </si>
  <si>
    <t>по мере необходимости</t>
  </si>
  <si>
    <t>1 раз в неделю</t>
  </si>
  <si>
    <t>12 раз в год</t>
  </si>
  <si>
    <t>. оформление документации и транспортные расходы</t>
  </si>
  <si>
    <t>1 раза в неделю</t>
  </si>
  <si>
    <t>обязательных работ и услуг по содержанию и ремонту общего имущества собственников помещений в многоквартирном доме, являющемся объектом конкурса по адресу: с т. Брюховецкая, ул. Промышленная, 53. S - 1078,8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</si>
</sst>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selection activeCell="A2" sqref="A2:D93"/>
    </sheetView>
  </sheetViews>
  <sheetFormatPr defaultRowHeight="15" x14ac:dyDescent="0.25"/>
  <cols>
    <col min="1" max="1" width="62.5703125" style="1" customWidth="1"/>
    <col min="2" max="2" width="20" style="1" customWidth="1"/>
    <col min="3" max="3" width="13.85546875" style="1" customWidth="1"/>
    <col min="4" max="4" width="14.28515625" style="1" customWidth="1"/>
    <col min="5" max="16384" width="9.140625" style="1"/>
  </cols>
  <sheetData>
    <row r="1" spans="1:4" x14ac:dyDescent="0.25">
      <c r="A1" s="26" t="s">
        <v>0</v>
      </c>
      <c r="B1" s="27"/>
      <c r="C1" s="27"/>
      <c r="D1" s="27"/>
    </row>
    <row r="2" spans="1:4" x14ac:dyDescent="0.25">
      <c r="A2" s="28" t="s">
        <v>1</v>
      </c>
      <c r="B2" s="27"/>
      <c r="C2" s="27"/>
      <c r="D2" s="27"/>
    </row>
    <row r="3" spans="1:4" ht="36.75" customHeight="1" x14ac:dyDescent="0.25">
      <c r="A3" s="29" t="s">
        <v>97</v>
      </c>
      <c r="B3" s="27"/>
      <c r="C3" s="27"/>
      <c r="D3" s="27"/>
    </row>
    <row r="5" spans="1:4" ht="75" x14ac:dyDescent="0.25">
      <c r="A5" s="2" t="s">
        <v>2</v>
      </c>
      <c r="B5" s="3" t="s">
        <v>3</v>
      </c>
      <c r="C5" s="3" t="s">
        <v>4</v>
      </c>
      <c r="D5" s="3" t="s">
        <v>5</v>
      </c>
    </row>
    <row r="6" spans="1:4" ht="28.5" x14ac:dyDescent="0.25">
      <c r="A6" s="4" t="s">
        <v>6</v>
      </c>
      <c r="B6" s="22"/>
      <c r="C6" s="22" t="s">
        <v>83</v>
      </c>
      <c r="D6" s="22" t="s">
        <v>83</v>
      </c>
    </row>
    <row r="7" spans="1:4" ht="15" customHeight="1" x14ac:dyDescent="0.25">
      <c r="A7" s="3" t="s">
        <v>7</v>
      </c>
      <c r="B7" s="22"/>
      <c r="C7" s="22"/>
      <c r="D7" s="22"/>
    </row>
    <row r="8" spans="1:4" x14ac:dyDescent="0.25">
      <c r="A8" s="3" t="s">
        <v>8</v>
      </c>
      <c r="B8" s="22"/>
      <c r="C8" s="22"/>
      <c r="D8" s="22"/>
    </row>
    <row r="9" spans="1:4" ht="75" x14ac:dyDescent="0.25">
      <c r="A9" s="3" t="s">
        <v>9</v>
      </c>
      <c r="B9" s="22"/>
      <c r="C9" s="22"/>
      <c r="D9" s="22"/>
    </row>
    <row r="10" spans="1:4" ht="45" x14ac:dyDescent="0.25">
      <c r="A10" s="3" t="s">
        <v>10</v>
      </c>
      <c r="B10" s="22"/>
      <c r="C10" s="22"/>
      <c r="D10" s="22"/>
    </row>
    <row r="11" spans="1:4" x14ac:dyDescent="0.25">
      <c r="A11" s="4" t="s">
        <v>11</v>
      </c>
      <c r="B11" s="10"/>
      <c r="C11" s="10"/>
      <c r="D11" s="10"/>
    </row>
    <row r="12" spans="1:4" ht="45" x14ac:dyDescent="0.25">
      <c r="A12" s="3" t="s">
        <v>12</v>
      </c>
      <c r="B12" s="10"/>
      <c r="C12" s="10"/>
      <c r="D12" s="10"/>
    </row>
    <row r="13" spans="1:4" ht="75" x14ac:dyDescent="0.25">
      <c r="A13" s="3" t="s">
        <v>13</v>
      </c>
      <c r="B13" s="10"/>
      <c r="C13" s="10"/>
      <c r="D13" s="10"/>
    </row>
    <row r="14" spans="1:4" ht="45" x14ac:dyDescent="0.25">
      <c r="A14" s="3" t="s">
        <v>14</v>
      </c>
      <c r="B14" s="11"/>
      <c r="C14" s="10"/>
      <c r="D14" s="10"/>
    </row>
    <row r="15" spans="1:4" ht="28.5" x14ac:dyDescent="0.25">
      <c r="A15" s="4" t="s">
        <v>15</v>
      </c>
      <c r="B15" s="10"/>
      <c r="C15" s="10"/>
      <c r="D15" s="10"/>
    </row>
    <row r="16" spans="1:4" ht="105" customHeight="1" x14ac:dyDescent="0.25">
      <c r="A16" s="3" t="s">
        <v>16</v>
      </c>
      <c r="B16" s="22"/>
      <c r="C16" s="22"/>
      <c r="D16" s="22"/>
    </row>
    <row r="17" spans="1:4" ht="75" x14ac:dyDescent="0.25">
      <c r="A17" s="3" t="s">
        <v>17</v>
      </c>
      <c r="B17" s="24"/>
      <c r="C17" s="24"/>
      <c r="D17" s="24"/>
    </row>
    <row r="18" spans="1:4" ht="90" customHeight="1" x14ac:dyDescent="0.25">
      <c r="A18" s="3" t="s">
        <v>18</v>
      </c>
      <c r="B18" s="24"/>
      <c r="C18" s="24"/>
      <c r="D18" s="24"/>
    </row>
    <row r="19" spans="1:4" ht="60" customHeight="1" x14ac:dyDescent="0.25">
      <c r="A19" s="3" t="s">
        <v>19</v>
      </c>
      <c r="B19" s="24"/>
      <c r="C19" s="24"/>
      <c r="D19" s="24"/>
    </row>
    <row r="20" spans="1:4" ht="28.5" x14ac:dyDescent="0.25">
      <c r="A20" s="4" t="s">
        <v>20</v>
      </c>
      <c r="B20" s="10"/>
      <c r="C20" s="10"/>
      <c r="D20" s="10"/>
    </row>
    <row r="21" spans="1:4" ht="45" x14ac:dyDescent="0.25">
      <c r="A21" s="3" t="s">
        <v>86</v>
      </c>
      <c r="B21" s="11"/>
      <c r="C21" s="11"/>
      <c r="D21" s="11"/>
    </row>
    <row r="22" spans="1:4" ht="75" x14ac:dyDescent="0.25">
      <c r="A22" s="3" t="s">
        <v>87</v>
      </c>
      <c r="B22" s="11"/>
      <c r="C22" s="11"/>
      <c r="D22" s="11"/>
    </row>
    <row r="23" spans="1:4" ht="90" x14ac:dyDescent="0.25">
      <c r="A23" s="3" t="s">
        <v>88</v>
      </c>
      <c r="B23" s="22"/>
      <c r="C23" s="22"/>
      <c r="D23" s="22"/>
    </row>
    <row r="24" spans="1:4" ht="45" x14ac:dyDescent="0.25">
      <c r="A24" s="3" t="s">
        <v>89</v>
      </c>
      <c r="B24" s="24"/>
      <c r="C24" s="24"/>
      <c r="D24" s="24"/>
    </row>
    <row r="25" spans="1:4" ht="30" x14ac:dyDescent="0.25">
      <c r="A25" s="3" t="s">
        <v>33</v>
      </c>
      <c r="B25" s="24"/>
      <c r="C25" s="24"/>
      <c r="D25" s="24"/>
    </row>
    <row r="26" spans="1:4" ht="28.5" x14ac:dyDescent="0.25">
      <c r="A26" s="4" t="s">
        <v>21</v>
      </c>
      <c r="B26" s="12"/>
      <c r="C26" s="13"/>
      <c r="D26" s="14"/>
    </row>
    <row r="27" spans="1:4" x14ac:dyDescent="0.25">
      <c r="A27" s="3" t="s">
        <v>22</v>
      </c>
      <c r="B27" s="15"/>
      <c r="C27" s="15"/>
      <c r="D27" s="16"/>
    </row>
    <row r="28" spans="1:4" ht="30" x14ac:dyDescent="0.25">
      <c r="A28" s="3" t="s">
        <v>23</v>
      </c>
      <c r="B28" s="24" t="s">
        <v>85</v>
      </c>
      <c r="C28" s="24">
        <v>7168</v>
      </c>
      <c r="D28" s="30">
        <f>C28/1078.8/12</f>
        <v>0.55370164380175513</v>
      </c>
    </row>
    <row r="29" spans="1:4" ht="105" x14ac:dyDescent="0.25">
      <c r="A29" s="3" t="s">
        <v>24</v>
      </c>
      <c r="B29" s="24"/>
      <c r="C29" s="24"/>
      <c r="D29" s="30"/>
    </row>
    <row r="30" spans="1:4" ht="30" x14ac:dyDescent="0.25">
      <c r="A30" s="3" t="s">
        <v>25</v>
      </c>
      <c r="B30" s="24"/>
      <c r="C30" s="24"/>
      <c r="D30" s="30"/>
    </row>
    <row r="31" spans="1:4" ht="45" x14ac:dyDescent="0.25">
      <c r="A31" s="3" t="s">
        <v>26</v>
      </c>
      <c r="B31" s="24"/>
      <c r="C31" s="24"/>
      <c r="D31" s="30"/>
    </row>
    <row r="32" spans="1:4" ht="30" x14ac:dyDescent="0.25">
      <c r="A32" s="3" t="s">
        <v>27</v>
      </c>
      <c r="B32" s="24"/>
      <c r="C32" s="24"/>
      <c r="D32" s="30"/>
    </row>
    <row r="33" spans="1:4" ht="45" x14ac:dyDescent="0.25">
      <c r="A33" s="3" t="s">
        <v>28</v>
      </c>
      <c r="B33" s="24"/>
      <c r="C33" s="24"/>
      <c r="D33" s="30"/>
    </row>
    <row r="34" spans="1:4" ht="28.5" x14ac:dyDescent="0.25">
      <c r="A34" s="4" t="s">
        <v>29</v>
      </c>
      <c r="B34" s="22"/>
      <c r="C34" s="22"/>
      <c r="D34" s="22"/>
    </row>
    <row r="35" spans="1:4" ht="30" x14ac:dyDescent="0.25">
      <c r="A35" s="3" t="s">
        <v>30</v>
      </c>
      <c r="B35" s="22"/>
      <c r="C35" s="22"/>
      <c r="D35" s="22"/>
    </row>
    <row r="36" spans="1:4" ht="60" x14ac:dyDescent="0.25">
      <c r="A36" s="3" t="s">
        <v>31</v>
      </c>
      <c r="B36" s="22"/>
      <c r="C36" s="22"/>
      <c r="D36" s="22"/>
    </row>
    <row r="37" spans="1:4" ht="45" x14ac:dyDescent="0.25">
      <c r="A37" s="3" t="s">
        <v>32</v>
      </c>
      <c r="B37" s="22"/>
      <c r="C37" s="22"/>
      <c r="D37" s="22"/>
    </row>
    <row r="38" spans="1:4" ht="30" x14ac:dyDescent="0.25">
      <c r="A38" s="3" t="s">
        <v>33</v>
      </c>
      <c r="B38" s="22"/>
      <c r="C38" s="22"/>
      <c r="D38" s="22"/>
    </row>
    <row r="39" spans="1:4" ht="28.5" x14ac:dyDescent="0.25">
      <c r="A39" s="4" t="s">
        <v>34</v>
      </c>
      <c r="B39" s="10"/>
      <c r="C39" s="10"/>
      <c r="D39" s="10"/>
    </row>
    <row r="40" spans="1:4" ht="60" x14ac:dyDescent="0.25">
      <c r="A40" s="3" t="s">
        <v>35</v>
      </c>
      <c r="B40" s="22"/>
      <c r="C40" s="22"/>
      <c r="D40" s="22"/>
    </row>
    <row r="41" spans="1:4" ht="30" x14ac:dyDescent="0.25">
      <c r="A41" s="3" t="s">
        <v>36</v>
      </c>
      <c r="B41" s="24"/>
      <c r="C41" s="24"/>
      <c r="D41" s="24"/>
    </row>
    <row r="42" spans="1:4" ht="45" x14ac:dyDescent="0.25">
      <c r="A42" s="3" t="s">
        <v>37</v>
      </c>
      <c r="B42" s="24"/>
      <c r="C42" s="24"/>
      <c r="D42" s="24"/>
    </row>
    <row r="43" spans="1:4" ht="75" x14ac:dyDescent="0.25">
      <c r="A43" s="3" t="s">
        <v>38</v>
      </c>
      <c r="B43" s="24"/>
      <c r="C43" s="24"/>
      <c r="D43" s="24"/>
    </row>
    <row r="44" spans="1:4" ht="60" x14ac:dyDescent="0.25">
      <c r="A44" s="3" t="s">
        <v>39</v>
      </c>
      <c r="B44" s="24"/>
      <c r="C44" s="24"/>
      <c r="D44" s="24"/>
    </row>
    <row r="45" spans="1:4" ht="45" x14ac:dyDescent="0.25">
      <c r="A45" s="3" t="s">
        <v>40</v>
      </c>
      <c r="B45" s="24"/>
      <c r="C45" s="24"/>
      <c r="D45" s="24"/>
    </row>
    <row r="46" spans="1:4" ht="89.25" x14ac:dyDescent="0.25">
      <c r="A46" s="4" t="s">
        <v>82</v>
      </c>
      <c r="B46" s="10"/>
      <c r="C46" s="10"/>
      <c r="D46" s="10"/>
    </row>
    <row r="47" spans="1:4" ht="42.75" x14ac:dyDescent="0.25">
      <c r="A47" s="4" t="s">
        <v>41</v>
      </c>
      <c r="B47" s="10"/>
      <c r="C47" s="10"/>
      <c r="D47" s="10"/>
    </row>
    <row r="48" spans="1:4" ht="75" x14ac:dyDescent="0.25">
      <c r="A48" s="3" t="s">
        <v>42</v>
      </c>
      <c r="B48" s="22"/>
      <c r="C48" s="22"/>
      <c r="D48" s="22"/>
    </row>
    <row r="49" spans="1:4" ht="45" x14ac:dyDescent="0.25">
      <c r="A49" s="3" t="s">
        <v>43</v>
      </c>
      <c r="B49" s="24"/>
      <c r="C49" s="24"/>
      <c r="D49" s="24"/>
    </row>
    <row r="50" spans="1:4" ht="42.75" x14ac:dyDescent="0.25">
      <c r="A50" s="4" t="s">
        <v>44</v>
      </c>
      <c r="B50" s="10"/>
      <c r="C50" s="10"/>
      <c r="D50" s="10"/>
    </row>
    <row r="51" spans="1:4" ht="75" x14ac:dyDescent="0.25">
      <c r="A51" s="3" t="s">
        <v>45</v>
      </c>
      <c r="B51" s="22" t="s">
        <v>85</v>
      </c>
      <c r="C51" s="22">
        <v>20272</v>
      </c>
      <c r="D51" s="23">
        <f>C51/1078.8/12</f>
        <v>1.5659374613768386</v>
      </c>
    </row>
    <row r="52" spans="1:4" ht="45" x14ac:dyDescent="0.25">
      <c r="A52" s="3" t="s">
        <v>46</v>
      </c>
      <c r="B52" s="24"/>
      <c r="C52" s="24"/>
      <c r="D52" s="25"/>
    </row>
    <row r="53" spans="1:4" ht="45" x14ac:dyDescent="0.25">
      <c r="A53" s="3" t="s">
        <v>47</v>
      </c>
      <c r="B53" s="24"/>
      <c r="C53" s="24"/>
      <c r="D53" s="25"/>
    </row>
    <row r="54" spans="1:4" ht="45" x14ac:dyDescent="0.25">
      <c r="A54" s="3" t="s">
        <v>48</v>
      </c>
      <c r="B54" s="24"/>
      <c r="C54" s="24"/>
      <c r="D54" s="25"/>
    </row>
    <row r="55" spans="1:4" ht="45" x14ac:dyDescent="0.25">
      <c r="A55" s="3" t="s">
        <v>49</v>
      </c>
      <c r="B55" s="24"/>
      <c r="C55" s="24"/>
      <c r="D55" s="25"/>
    </row>
    <row r="56" spans="1:4" ht="30" x14ac:dyDescent="0.25">
      <c r="A56" s="3" t="s">
        <v>50</v>
      </c>
      <c r="B56" s="24"/>
      <c r="C56" s="24"/>
      <c r="D56" s="25"/>
    </row>
    <row r="57" spans="1:4" x14ac:dyDescent="0.25">
      <c r="A57" s="3" t="s">
        <v>51</v>
      </c>
      <c r="B57" s="24"/>
      <c r="C57" s="24"/>
      <c r="D57" s="25"/>
    </row>
    <row r="58" spans="1:4" ht="30" x14ac:dyDescent="0.25">
      <c r="A58" s="3" t="s">
        <v>52</v>
      </c>
      <c r="B58" s="24"/>
      <c r="C58" s="24"/>
      <c r="D58" s="25"/>
    </row>
    <row r="59" spans="1:4" x14ac:dyDescent="0.25">
      <c r="A59" s="3"/>
      <c r="B59" s="24"/>
      <c r="C59" s="24"/>
      <c r="D59" s="25"/>
    </row>
    <row r="60" spans="1:4" ht="30" x14ac:dyDescent="0.25">
      <c r="A60" s="3" t="s">
        <v>53</v>
      </c>
      <c r="B60" s="24"/>
      <c r="C60" s="24"/>
      <c r="D60" s="25"/>
    </row>
    <row r="61" spans="1:4" ht="60" x14ac:dyDescent="0.25">
      <c r="A61" s="3" t="s">
        <v>54</v>
      </c>
      <c r="B61" s="24"/>
      <c r="C61" s="24"/>
      <c r="D61" s="25"/>
    </row>
    <row r="62" spans="1:4" ht="30" x14ac:dyDescent="0.25">
      <c r="A62" s="3" t="s">
        <v>55</v>
      </c>
      <c r="B62" s="24"/>
      <c r="C62" s="24"/>
      <c r="D62" s="25"/>
    </row>
    <row r="63" spans="1:4" ht="60" x14ac:dyDescent="0.25">
      <c r="A63" s="3" t="s">
        <v>56</v>
      </c>
      <c r="B63" s="24"/>
      <c r="C63" s="24"/>
      <c r="D63" s="25"/>
    </row>
    <row r="64" spans="1:4" ht="28.5" x14ac:dyDescent="0.25">
      <c r="A64" s="4" t="s">
        <v>53</v>
      </c>
      <c r="B64" s="10"/>
      <c r="C64" s="10"/>
      <c r="D64" s="10"/>
    </row>
    <row r="65" spans="1:4" ht="60" x14ac:dyDescent="0.25">
      <c r="A65" s="3" t="s">
        <v>54</v>
      </c>
      <c r="B65" s="10" t="s">
        <v>84</v>
      </c>
      <c r="C65" s="10">
        <v>1232</v>
      </c>
      <c r="D65" s="17">
        <f>C65/1078.8/12</f>
        <v>9.516747002842664E-2</v>
      </c>
    </row>
    <row r="66" spans="1:4" ht="30" x14ac:dyDescent="0.25">
      <c r="A66" s="3" t="s">
        <v>55</v>
      </c>
      <c r="B66" s="10" t="s">
        <v>84</v>
      </c>
      <c r="C66" s="10">
        <v>1620</v>
      </c>
      <c r="D66" s="17">
        <f t="shared" ref="D66:D71" si="0">C66/1078.8/12</f>
        <v>0.12513904338153506</v>
      </c>
    </row>
    <row r="67" spans="1:4" ht="60" x14ac:dyDescent="0.25">
      <c r="A67" s="3" t="s">
        <v>56</v>
      </c>
      <c r="B67" s="10" t="s">
        <v>84</v>
      </c>
      <c r="C67" s="10">
        <v>2521</v>
      </c>
      <c r="D67" s="17">
        <f t="shared" si="0"/>
        <v>0.19473798047212953</v>
      </c>
    </row>
    <row r="68" spans="1:4" x14ac:dyDescent="0.25">
      <c r="A68" s="9" t="s">
        <v>95</v>
      </c>
      <c r="B68" s="12" t="s">
        <v>84</v>
      </c>
      <c r="C68" s="12">
        <v>260</v>
      </c>
      <c r="D68" s="17">
        <f t="shared" si="0"/>
        <v>2.0084043999505623E-2</v>
      </c>
    </row>
    <row r="69" spans="1:4" ht="42.75" x14ac:dyDescent="0.25">
      <c r="A69" s="4" t="s">
        <v>57</v>
      </c>
      <c r="B69" s="19"/>
      <c r="C69" s="19"/>
      <c r="D69" s="19"/>
    </row>
    <row r="70" spans="1:4" ht="30" x14ac:dyDescent="0.25">
      <c r="A70" s="3" t="s">
        <v>58</v>
      </c>
      <c r="B70" s="12" t="s">
        <v>84</v>
      </c>
      <c r="C70" s="10">
        <v>1188</v>
      </c>
      <c r="D70" s="17">
        <f t="shared" si="0"/>
        <v>9.1768631813125709E-2</v>
      </c>
    </row>
    <row r="71" spans="1:4" ht="30" x14ac:dyDescent="0.25">
      <c r="A71" s="3" t="s">
        <v>59</v>
      </c>
      <c r="B71" s="12" t="s">
        <v>84</v>
      </c>
      <c r="C71" s="10">
        <v>6343</v>
      </c>
      <c r="D71" s="17">
        <f t="shared" si="0"/>
        <v>0.4899734272648622</v>
      </c>
    </row>
    <row r="72" spans="1:4" ht="60" x14ac:dyDescent="0.25">
      <c r="A72" s="3" t="s">
        <v>60</v>
      </c>
      <c r="B72" s="11"/>
      <c r="C72" s="10"/>
      <c r="D72" s="10"/>
    </row>
    <row r="73" spans="1:4" ht="42.75" x14ac:dyDescent="0.25">
      <c r="A73" s="4" t="s">
        <v>61</v>
      </c>
      <c r="B73" s="10"/>
      <c r="C73" s="10"/>
      <c r="D73" s="10"/>
    </row>
    <row r="74" spans="1:4" ht="30" x14ac:dyDescent="0.25">
      <c r="A74" s="3" t="s">
        <v>62</v>
      </c>
      <c r="B74" s="10" t="s">
        <v>96</v>
      </c>
      <c r="C74" s="10">
        <v>6427</v>
      </c>
      <c r="D74" s="17">
        <f t="shared" ref="D74:D78" si="1">C74/1078.8/12</f>
        <v>0.49646211840316407</v>
      </c>
    </row>
    <row r="75" spans="1:4" ht="45" x14ac:dyDescent="0.25">
      <c r="A75" s="3" t="s">
        <v>63</v>
      </c>
      <c r="B75" s="10" t="s">
        <v>90</v>
      </c>
      <c r="C75" s="10">
        <v>662</v>
      </c>
      <c r="D75" s="17">
        <f t="shared" si="1"/>
        <v>5.1137065875664321E-2</v>
      </c>
    </row>
    <row r="76" spans="1:4" x14ac:dyDescent="0.25">
      <c r="A76" s="3" t="s">
        <v>64</v>
      </c>
      <c r="B76" s="10" t="s">
        <v>91</v>
      </c>
      <c r="C76" s="10">
        <v>175</v>
      </c>
      <c r="D76" s="17">
        <f t="shared" si="1"/>
        <v>1.3518106538128787E-2</v>
      </c>
    </row>
    <row r="77" spans="1:4" ht="30" x14ac:dyDescent="0.25">
      <c r="A77" s="3" t="s">
        <v>65</v>
      </c>
      <c r="B77" s="10" t="s">
        <v>83</v>
      </c>
      <c r="C77" s="10" t="s">
        <v>83</v>
      </c>
      <c r="D77" s="10" t="s">
        <v>83</v>
      </c>
    </row>
    <row r="78" spans="1:4" ht="45" x14ac:dyDescent="0.25">
      <c r="A78" s="3" t="s">
        <v>66</v>
      </c>
      <c r="B78" s="10" t="s">
        <v>84</v>
      </c>
      <c r="C78" s="10">
        <v>189</v>
      </c>
      <c r="D78" s="17">
        <f t="shared" si="1"/>
        <v>1.4599555061179088E-2</v>
      </c>
    </row>
    <row r="79" spans="1:4" ht="42.75" x14ac:dyDescent="0.25">
      <c r="A79" s="4" t="s">
        <v>67</v>
      </c>
      <c r="B79" s="10"/>
      <c r="C79" s="10"/>
      <c r="D79" s="10"/>
    </row>
    <row r="80" spans="1:4" ht="30" x14ac:dyDescent="0.25">
      <c r="A80" s="3" t="s">
        <v>68</v>
      </c>
      <c r="B80" s="10"/>
      <c r="C80" s="10"/>
      <c r="D80" s="10"/>
    </row>
    <row r="81" spans="1:4" ht="30" x14ac:dyDescent="0.25">
      <c r="A81" s="3" t="s">
        <v>69</v>
      </c>
      <c r="B81" s="20" t="s">
        <v>92</v>
      </c>
      <c r="C81" s="10">
        <v>6889</v>
      </c>
      <c r="D81" s="17">
        <f t="shared" ref="D81" si="2">C81/1078.8/12</f>
        <v>0.53214991966382408</v>
      </c>
    </row>
    <row r="82" spans="1:4" x14ac:dyDescent="0.25">
      <c r="A82" s="3" t="s">
        <v>70</v>
      </c>
      <c r="B82" s="10"/>
      <c r="C82" s="10"/>
      <c r="D82" s="10"/>
    </row>
    <row r="83" spans="1:4" ht="29.25" x14ac:dyDescent="0.25">
      <c r="A83" s="6" t="s">
        <v>71</v>
      </c>
      <c r="B83" s="10"/>
      <c r="C83" s="10"/>
      <c r="D83" s="10"/>
    </row>
    <row r="84" spans="1:4" x14ac:dyDescent="0.25">
      <c r="A84" s="7" t="s">
        <v>72</v>
      </c>
      <c r="B84" s="10" t="s">
        <v>93</v>
      </c>
      <c r="C84" s="10">
        <v>12581</v>
      </c>
      <c r="D84" s="17">
        <f t="shared" ref="D84:D85" si="3">C84/1078.8/12</f>
        <v>0.97183599060684722</v>
      </c>
    </row>
    <row r="85" spans="1:4" x14ac:dyDescent="0.25">
      <c r="A85" s="7" t="s">
        <v>73</v>
      </c>
      <c r="B85" s="10" t="s">
        <v>94</v>
      </c>
      <c r="C85" s="10">
        <v>16610</v>
      </c>
      <c r="D85" s="17">
        <f t="shared" si="3"/>
        <v>1.2830614262761093</v>
      </c>
    </row>
    <row r="86" spans="1:4" x14ac:dyDescent="0.25">
      <c r="A86" s="7" t="s">
        <v>74</v>
      </c>
      <c r="B86" s="10"/>
      <c r="C86" s="10"/>
      <c r="D86" s="10"/>
    </row>
    <row r="87" spans="1:4" ht="30" x14ac:dyDescent="0.25">
      <c r="A87" s="7" t="s">
        <v>75</v>
      </c>
      <c r="B87" s="10"/>
      <c r="C87" s="10"/>
      <c r="D87" s="10"/>
    </row>
    <row r="88" spans="1:4" ht="28.5" x14ac:dyDescent="0.25">
      <c r="A88" s="4" t="s">
        <v>76</v>
      </c>
      <c r="B88" s="22"/>
      <c r="C88" s="22"/>
      <c r="D88" s="22"/>
    </row>
    <row r="89" spans="1:4" ht="30" x14ac:dyDescent="0.25">
      <c r="A89" s="3" t="s">
        <v>77</v>
      </c>
      <c r="B89" s="22"/>
      <c r="C89" s="22"/>
      <c r="D89" s="22"/>
    </row>
    <row r="90" spans="1:4" ht="29.25" x14ac:dyDescent="0.25">
      <c r="A90" s="6" t="s">
        <v>78</v>
      </c>
      <c r="B90" s="22"/>
      <c r="C90" s="22">
        <v>16389</v>
      </c>
      <c r="D90" s="23">
        <v>1.2830614262761093</v>
      </c>
    </row>
    <row r="91" spans="1:4" ht="60" x14ac:dyDescent="0.25">
      <c r="A91" s="7" t="s">
        <v>79</v>
      </c>
      <c r="B91" s="22"/>
      <c r="C91" s="22"/>
      <c r="D91" s="23"/>
    </row>
    <row r="92" spans="1:4" x14ac:dyDescent="0.25">
      <c r="A92" s="8" t="s">
        <v>80</v>
      </c>
      <c r="B92" s="10"/>
      <c r="C92" s="10">
        <v>27575</v>
      </c>
      <c r="D92" s="17">
        <f t="shared" ref="D92:D93" si="4">C92/1078.8/12</f>
        <v>2.1300673587937218</v>
      </c>
    </row>
    <row r="93" spans="1:4" x14ac:dyDescent="0.25">
      <c r="A93" s="5"/>
      <c r="B93" s="18" t="s">
        <v>81</v>
      </c>
      <c r="C93" s="18">
        <f>SUM(C6:C92)</f>
        <v>128101</v>
      </c>
      <c r="D93" s="21">
        <f t="shared" si="4"/>
        <v>9.895331232233346</v>
      </c>
    </row>
  </sheetData>
  <mergeCells count="33">
    <mergeCell ref="B40:B45"/>
    <mergeCell ref="C40:C45"/>
    <mergeCell ref="D40:D45"/>
    <mergeCell ref="B48:B49"/>
    <mergeCell ref="C48:C49"/>
    <mergeCell ref="D48:D49"/>
    <mergeCell ref="A1:D1"/>
    <mergeCell ref="A2:D2"/>
    <mergeCell ref="A3:D3"/>
    <mergeCell ref="B88:B89"/>
    <mergeCell ref="C88:C89"/>
    <mergeCell ref="D88:D89"/>
    <mergeCell ref="B16:B19"/>
    <mergeCell ref="C16:C19"/>
    <mergeCell ref="D16:D19"/>
    <mergeCell ref="B23:B25"/>
    <mergeCell ref="C23:C25"/>
    <mergeCell ref="D23:D25"/>
    <mergeCell ref="B28:B33"/>
    <mergeCell ref="C28:C33"/>
    <mergeCell ref="D28:D33"/>
    <mergeCell ref="B6:B10"/>
    <mergeCell ref="B90:B91"/>
    <mergeCell ref="C90:C91"/>
    <mergeCell ref="D90:D91"/>
    <mergeCell ref="B51:B63"/>
    <mergeCell ref="C51:C63"/>
    <mergeCell ref="D51:D63"/>
    <mergeCell ref="C6:C10"/>
    <mergeCell ref="D6:D10"/>
    <mergeCell ref="B34:B38"/>
    <mergeCell ref="C34:C38"/>
    <mergeCell ref="D34:D38"/>
  </mergeCells>
  <pageMargins left="0.11811023622047245" right="0" top="0.55118110236220474" bottom="0.55118110236220474" header="0.31496062992125984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И. Кураченкова</dc:creator>
  <cp:lastModifiedBy>Лариса И. Кураченкова</cp:lastModifiedBy>
  <cp:lastPrinted>2014-12-09T08:59:00Z</cp:lastPrinted>
  <dcterms:created xsi:type="dcterms:W3CDTF">2014-10-24T06:56:42Z</dcterms:created>
  <dcterms:modified xsi:type="dcterms:W3CDTF">2014-12-15T07:05:58Z</dcterms:modified>
</cp:coreProperties>
</file>